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200\"/>
    </mc:Choice>
  </mc:AlternateContent>
  <bookViews>
    <workbookView xWindow="480" yWindow="30" windowWidth="27795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<sst xmlns="http://schemas.openxmlformats.org/spreadsheetml/2006/main" count="210" uniqueCount="142">
  <si>
    <t>Ед.Изм.: руб.</t>
  </si>
  <si>
    <t>Вид дохода</t>
  </si>
  <si>
    <t>Классификация</t>
  </si>
  <si>
    <t>\\\\ \</t>
  </si>
  <si>
    <t>9 534 557,35</t>
  </si>
  <si>
    <t>9 622 117,56</t>
  </si>
  <si>
    <t>НАЛОГОВЫЕ И НЕНАЛОГОВЫЕ ДОХОДЫ</t>
  </si>
  <si>
    <t>\1000000000\\\ \</t>
  </si>
  <si>
    <t>3 428 447,39</t>
  </si>
  <si>
    <t>3 607 584,93</t>
  </si>
  <si>
    <t>НАЛОГИ НА ПРИБЫЛЬ, ДОХОДЫ</t>
  </si>
  <si>
    <t>\1010000000\\\ \</t>
  </si>
  <si>
    <t>24 000,00</t>
  </si>
  <si>
    <t>28 676,57</t>
  </si>
  <si>
    <t>Налог на доходы физических лиц</t>
  </si>
  <si>
    <t>\1010200001\\\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</si>
  <si>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</si>
  <si>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\1010201001\\\ \</t>
  </si>
  <si>
    <t>26 315,12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</si>
  <si>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</si>
  <si>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\1010202001\\\ \</t>
  </si>
  <si>
    <t xml:space="preserve"> </t>
  </si>
  <si>
    <t>210,14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</si>
  <si>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</si>
  <si>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\1010203001\\\ \</t>
  </si>
  <si>
    <t>2 151,31</t>
  </si>
  <si>
    <t>НАЛОГИ НА СОВОКУПНЫЙ ДОХОД</t>
  </si>
  <si>
    <t>\1050000000\\\ \</t>
  </si>
  <si>
    <t>29 000,00</t>
  </si>
  <si>
    <t>29 551,96</t>
  </si>
  <si>
    <t>Единый сельскохозяйственный налог</t>
  </si>
  <si>
    <t>\1050300001\\\ \</t>
  </si>
  <si>
    <t>\1050301001\\\ \</t>
  </si>
  <si>
    <t>НАЛОГИ НА ИМУЩЕСТВО</t>
  </si>
  <si>
    <t>\1060000000\\\ \</t>
  </si>
  <si>
    <t>1 797 240,00</t>
  </si>
  <si>
    <t>1 877 602,95</t>
  </si>
  <si>
    <t>Налог на имущество физических лиц</t>
  </si>
  <si>
    <t>\1060100000\\\ \</t>
  </si>
  <si>
    <t>99 000,00</t>
  </si>
  <si>
    <t>114 196,19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</si>
  <si>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</si>
  <si>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\1060103010\\\ \</t>
  </si>
  <si>
    <t>Земельный налог</t>
  </si>
  <si>
    <t>\1060600000\\\ \</t>
  </si>
  <si>
    <t>1 698 240,00</t>
  </si>
  <si>
    <t>1 763 406,76</t>
  </si>
  <si>
    <t>Земельный налог с организаций</t>
  </si>
  <si>
    <t>\1060603000\\\ \</t>
  </si>
  <si>
    <t>152 240,00</t>
  </si>
  <si>
    <t>153 256,81</t>
  </si>
  <si>
    <t>Земельный налог с организаций, обладающих земельным участком, расположенным в границах сельских поселений</t>
  </si>
  <si>
    <t>\1060603310\\\ \</t>
  </si>
  <si>
    <t>Земельный налог с физических лиц</t>
  </si>
  <si>
    <t>\1060604000\\\ \</t>
  </si>
  <si>
    <t>1 546 000,00</t>
  </si>
  <si>
    <t>1 610 149,95</t>
  </si>
  <si>
    <t>Земельный налог с физических лиц, обладающих земельным участком, расположенным в границах сельских поселений</t>
  </si>
  <si>
    <t>\1060604310\\\ \</t>
  </si>
  <si>
    <t>ГОСУДАРСТВЕННАЯ ПОШЛИНА</t>
  </si>
  <si>
    <t>\1080000000\\\ \</t>
  </si>
  <si>
    <t>6 000,00</t>
  </si>
  <si>
    <t>7 650,00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</si>
  <si>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</si>
  <si>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\1080400001\\\ \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</si>
  <si>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</si>
  <si>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\1080402001\\\ \</t>
  </si>
  <si>
    <t>ЗАДОЛЖЕННОСТЬ И ПЕРЕРАСЧЕТЫ ПО ОТМЕНЕННЫМ НАЛОГАМ, СБОРАМ И ИНЫМ ОБЯЗАТЕЛЬНЫМ ПЛАТЕЖАМ</t>
  </si>
  <si>
    <t>\1090000000\\\ \</t>
  </si>
  <si>
    <t>32,73</t>
  </si>
  <si>
    <t>Налоги на имущество</t>
  </si>
  <si>
    <t>\1090400000\\\ \</t>
  </si>
  <si>
    <t>Земельный налог (по обязательствам, возникшим до 1 января 2006 года)</t>
  </si>
  <si>
    <t>\1090405000\\\ \</t>
  </si>
  <si>
    <t>Земельный налог (по обязательствам, возникшим до 1 января 2006 года), мобилизуемый на территориях сельских поселений</t>
  </si>
  <si>
    <t>\1090405310\\\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</si>
  <si>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</si>
  <si>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</si>
  <si>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724 347,39</t>
  </si>
  <si>
    <t>801 945,64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</si>
  <si>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</si>
  <si>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\1110500000\\\ \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</si>
  <si>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</si>
  <si>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\1110502000\\\ \</t>
  </si>
  <si>
    <t>699 347,39</t>
  </si>
  <si>
    <t>772 086,84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</si>
  <si>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</si>
  <si>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\1110502510\\\ \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</si>
  <si>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</si>
  <si>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\1110503000\\\ \</t>
  </si>
  <si>
    <t>25 000,00</t>
  </si>
  <si>
    <t>29 858,80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</si>
  <si>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</si>
  <si>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\1110503510\\\ \</t>
  </si>
  <si>
    <t>ДОХОДЫ ОТ ОКАЗАНИЯ ПЛАТНЫХ УСЛУГ И КОМПЕНСАЦИИ ЗАТРАТ ГОСУДАРСТВА</t>
  </si>
  <si>
    <t>\1130000000\\\ \</t>
  </si>
  <si>
    <t>839 100,00</t>
  </si>
  <si>
    <t>853 365,08</t>
  </si>
  <si>
    <t>Доходы от компенсации затрат государства</t>
  </si>
  <si>
    <t>\1130200000\\\ \</t>
  </si>
  <si>
    <t>Доходы, поступающие в порядке возмещения расходов, понесенных в связи с эксплуатацией имущества</t>
  </si>
  <si>
    <t>\1130206000\\\ \</t>
  </si>
  <si>
    <t>840 764,29</t>
  </si>
  <si>
    <t>Доходы, поступающие в порядке возмещения расходов, понесенных в связи с эксплуатацией имущества сельских поселений</t>
  </si>
  <si>
    <t>\1130206510\\\ \</t>
  </si>
  <si>
    <t>Прочие доходы от компенсации затрат государства</t>
  </si>
  <si>
    <t>\1130299000\\\ \</t>
  </si>
  <si>
    <t>12 600,79</t>
  </si>
  <si>
    <t>Прочие доходы от компенсации затрат бюджетов сельских поселений</t>
  </si>
  <si>
    <t>\1130299510\\\ \</t>
  </si>
  <si>
    <t>ПРОЧИЕ НЕНАЛОГОВЫЕ ДОХОДЫ</t>
  </si>
  <si>
    <t>\1170000000\\\ \</t>
  </si>
  <si>
    <t>8 760,00</t>
  </si>
  <si>
    <t>Прочие неналоговые доходы</t>
  </si>
  <si>
    <t>\1170500000\\\ \</t>
  </si>
  <si>
    <t>Прочие неналоговые доходы бюджетов сельских поселений</t>
  </si>
  <si>
    <t>\1170505010\\\ \</t>
  </si>
  <si>
    <t>БЕЗВОЗМЕЗДНЫЕ ПОСТУПЛЕНИЯ</t>
  </si>
  <si>
    <t>\2000000000\\\ \</t>
  </si>
  <si>
    <t>6 106 109,96</t>
  </si>
  <si>
    <t>6 014 532,63</t>
  </si>
  <si>
    <t>Утвержденный план</t>
  </si>
  <si>
    <t>Уточненный план</t>
  </si>
  <si>
    <t xml:space="preserve"> Фактич.  исполнение</t>
  </si>
  <si>
    <t>откл. от утверж. плана</t>
  </si>
  <si>
    <t>Приложение № 1</t>
  </si>
  <si>
    <t xml:space="preserve">района Чишминский район </t>
  </si>
  <si>
    <t>от ___ __________ 2020 года № ______</t>
  </si>
  <si>
    <t>по кодам бюджетной классификации за 2019 год</t>
  </si>
  <si>
    <t xml:space="preserve">к решению Совета сельского поселения Чувалкиповский сельсовет муниципального </t>
  </si>
  <si>
    <t xml:space="preserve">Объем доходов бюджета сельского поселения Чувалкиповский сельсовет муниципального района Чишминский район Республики Башкортостан </t>
  </si>
  <si>
    <t>5 505 100,00</t>
  </si>
  <si>
    <t>2 965 100,00</t>
  </si>
  <si>
    <t>33 000,00</t>
  </si>
  <si>
    <t>1 701 000,00</t>
  </si>
  <si>
    <t>1 602 000,00</t>
  </si>
  <si>
    <t>56 000,00</t>
  </si>
  <si>
    <t>8 000,00</t>
  </si>
  <si>
    <t>325 000,00</t>
  </si>
  <si>
    <t>300 000,00</t>
  </si>
  <si>
    <t>35 000,00</t>
  </si>
  <si>
    <t>2 540 000,00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</si>
</sst>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right" vertical="center" shrinkToFi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wrapTex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4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L13" sqref="L13"/>
    </sheetView>
  </sheetViews>
  <sheetFormatPr defaultRowHeight="15" x14ac:dyDescent="0.25"/>
  <cols>
    <col min="1" max="1" width="16.85546875" customWidth="1"/>
    <col min="2" max="2" width="65.7109375" customWidth="1"/>
    <col min="3" max="5" width="13" customWidth="1"/>
    <col min="6" max="6" width="13.140625" customWidth="1"/>
  </cols>
  <sheetData>
    <row r="1" spans="1:6" x14ac:dyDescent="0.25">
      <c r="C1" s="11" t="s">
        <v>125</v>
      </c>
      <c r="D1" s="11"/>
      <c r="E1" s="11"/>
      <c r="F1" s="11"/>
    </row>
    <row r="2" spans="1:6" ht="24.75" customHeight="1" x14ac:dyDescent="0.25">
      <c r="C2" s="11" t="s">
        <v>129</v>
      </c>
      <c r="D2" s="11"/>
      <c r="E2" s="11"/>
      <c r="F2" s="11"/>
    </row>
    <row r="3" spans="1:6" x14ac:dyDescent="0.25">
      <c r="C3" s="11" t="s">
        <v>126</v>
      </c>
      <c r="D3" s="11"/>
      <c r="E3" s="11"/>
      <c r="F3" s="11"/>
    </row>
    <row r="4" spans="1:6" ht="22.5" customHeight="1" x14ac:dyDescent="0.25">
      <c r="C4" s="11" t="s">
        <v>127</v>
      </c>
      <c r="D4" s="11"/>
      <c r="E4" s="11"/>
      <c r="F4" s="11"/>
    </row>
    <row r="5" spans="1:6" ht="15" customHeight="1" x14ac:dyDescent="0.25">
      <c r="A5" s="10" t="s">
        <v>130</v>
      </c>
      <c r="B5" s="10"/>
      <c r="C5" s="10"/>
      <c r="D5" s="10"/>
      <c r="E5" s="10"/>
      <c r="F5" s="10"/>
    </row>
    <row r="6" spans="1:6" x14ac:dyDescent="0.25">
      <c r="A6" s="10" t="s">
        <v>128</v>
      </c>
      <c r="B6" s="10"/>
      <c r="C6" s="10"/>
      <c r="D6" s="10"/>
      <c r="E6" s="10"/>
      <c r="F6" s="10"/>
    </row>
    <row r="7" spans="1:6" x14ac:dyDescent="0.25">
      <c r="B7" s="8" t="s">
        <v>0</v>
      </c>
      <c r="C7" s="8"/>
      <c r="D7" s="9"/>
      <c r="E7" s="9"/>
      <c r="F7" s="9"/>
    </row>
    <row r="8" spans="1:6" ht="30" customHeight="1" x14ac:dyDescent="0.25">
      <c r="A8" s="1" t="s">
        <v>2</v>
      </c>
      <c r="B8" s="1" t="s">
        <v>1</v>
      </c>
      <c r="C8" s="5" t="s">
        <v>121</v>
      </c>
      <c r="D8" s="6" t="s">
        <v>122</v>
      </c>
      <c r="E8" s="5" t="s">
        <v>123</v>
      </c>
      <c r="F8" s="5" t="s">
        <v>124</v>
      </c>
    </row>
    <row r="9" spans="1:6" x14ac:dyDescent="0.25">
      <c r="A9" s="3" t="s">
        <v>3</v>
      </c>
      <c r="B9" s="2" t="s">
        <v>1</v>
      </c>
      <c r="C9" s="4" t="s">
        <v>131</v>
      </c>
      <c r="D9" s="4" t="s">
        <v>4</v>
      </c>
      <c r="E9" s="4" t="s">
        <v>5</v>
      </c>
      <c r="F9" s="7">
        <f t="shared" ref="F9:F49" si="0">E9-C9</f>
        <v>4117017.5600000005</v>
      </c>
    </row>
    <row r="10" spans="1:6" x14ac:dyDescent="0.25">
      <c r="A10" s="3" t="s">
        <v>7</v>
      </c>
      <c r="B10" s="2" t="s">
        <v>6</v>
      </c>
      <c r="C10" s="4" t="s">
        <v>132</v>
      </c>
      <c r="D10" s="4" t="s">
        <v>8</v>
      </c>
      <c r="E10" s="4" t="s">
        <v>9</v>
      </c>
      <c r="F10" s="7">
        <f t="shared" si="0"/>
        <v>642484.93000000017</v>
      </c>
    </row>
    <row r="11" spans="1:6" x14ac:dyDescent="0.25">
      <c r="A11" s="3" t="s">
        <v>11</v>
      </c>
      <c r="B11" s="2" t="s">
        <v>10</v>
      </c>
      <c r="C11" s="4" t="s">
        <v>12</v>
      </c>
      <c r="D11" s="4" t="s">
        <v>12</v>
      </c>
      <c r="E11" s="4" t="s">
        <v>13</v>
      </c>
      <c r="F11" s="7">
        <f t="shared" si="0"/>
        <v>4676.57</v>
      </c>
    </row>
    <row r="12" spans="1:6" x14ac:dyDescent="0.25">
      <c r="A12" s="3" t="s">
        <v>15</v>
      </c>
      <c r="B12" s="2" t="s">
        <v>14</v>
      </c>
      <c r="C12" s="4" t="s">
        <v>12</v>
      </c>
      <c r="D12" s="4" t="s">
        <v>12</v>
      </c>
      <c r="E12" s="4" t="s">
        <v>13</v>
      </c>
      <c r="F12" s="7">
        <f t="shared" si="0"/>
        <v>4676.57</v>
      </c>
    </row>
    <row r="13" spans="1:6" ht="62.25" customHeight="1" x14ac:dyDescent="0.25">
      <c r="A13" s="3" t="s">
        <v>17</v>
      </c>
      <c r="B13" s="2" t="s">
        <v>16</v>
      </c>
      <c r="C13" s="4" t="s">
        <v>12</v>
      </c>
      <c r="D13" s="4" t="s">
        <v>12</v>
      </c>
      <c r="E13" s="4" t="s">
        <v>18</v>
      </c>
      <c r="F13" s="7">
        <f t="shared" si="0"/>
        <v>2315.119999999999</v>
      </c>
    </row>
    <row r="14" spans="1:6" ht="105" x14ac:dyDescent="0.25">
      <c r="A14" s="3" t="s">
        <v>20</v>
      </c>
      <c r="B14" s="2" t="s">
        <v>19</v>
      </c>
      <c r="C14" s="4"/>
      <c r="D14" s="4" t="s">
        <v>21</v>
      </c>
      <c r="E14" s="4" t="s">
        <v>22</v>
      </c>
      <c r="F14" s="7">
        <f t="shared" si="0"/>
        <v>210.14</v>
      </c>
    </row>
    <row r="15" spans="1:6" ht="45" x14ac:dyDescent="0.25">
      <c r="A15" s="3" t="s">
        <v>24</v>
      </c>
      <c r="B15" s="2" t="s">
        <v>23</v>
      </c>
      <c r="C15" s="4"/>
      <c r="D15" s="4" t="s">
        <v>21</v>
      </c>
      <c r="E15" s="4" t="s">
        <v>25</v>
      </c>
      <c r="F15" s="7">
        <f t="shared" si="0"/>
        <v>2151.31</v>
      </c>
    </row>
    <row r="16" spans="1:6" x14ac:dyDescent="0.25">
      <c r="A16" s="3" t="s">
        <v>27</v>
      </c>
      <c r="B16" s="2" t="s">
        <v>26</v>
      </c>
      <c r="C16" s="4" t="s">
        <v>133</v>
      </c>
      <c r="D16" s="4" t="s">
        <v>28</v>
      </c>
      <c r="E16" s="4" t="s">
        <v>29</v>
      </c>
      <c r="F16" s="7">
        <f t="shared" si="0"/>
        <v>-3448.0400000000009</v>
      </c>
    </row>
    <row r="17" spans="1:6" x14ac:dyDescent="0.25">
      <c r="A17" s="3" t="s">
        <v>31</v>
      </c>
      <c r="B17" s="2" t="s">
        <v>30</v>
      </c>
      <c r="C17" s="4" t="s">
        <v>133</v>
      </c>
      <c r="D17" s="4" t="s">
        <v>28</v>
      </c>
      <c r="E17" s="4" t="s">
        <v>29</v>
      </c>
      <c r="F17" s="7">
        <f t="shared" si="0"/>
        <v>-3448.0400000000009</v>
      </c>
    </row>
    <row r="18" spans="1:6" x14ac:dyDescent="0.25">
      <c r="A18" s="3" t="s">
        <v>32</v>
      </c>
      <c r="B18" s="2" t="s">
        <v>30</v>
      </c>
      <c r="C18" s="4" t="s">
        <v>133</v>
      </c>
      <c r="D18" s="4" t="s">
        <v>28</v>
      </c>
      <c r="E18" s="4" t="s">
        <v>29</v>
      </c>
      <c r="F18" s="7">
        <f t="shared" si="0"/>
        <v>-3448.0400000000009</v>
      </c>
    </row>
    <row r="19" spans="1:6" x14ac:dyDescent="0.25">
      <c r="A19" s="3" t="s">
        <v>34</v>
      </c>
      <c r="B19" s="2" t="s">
        <v>33</v>
      </c>
      <c r="C19" s="4" t="s">
        <v>134</v>
      </c>
      <c r="D19" s="4" t="s">
        <v>35</v>
      </c>
      <c r="E19" s="4" t="s">
        <v>36</v>
      </c>
      <c r="F19" s="7">
        <f t="shared" si="0"/>
        <v>176602.94999999995</v>
      </c>
    </row>
    <row r="20" spans="1:6" x14ac:dyDescent="0.25">
      <c r="A20" s="3" t="s">
        <v>38</v>
      </c>
      <c r="B20" s="2" t="s">
        <v>37</v>
      </c>
      <c r="C20" s="4" t="s">
        <v>39</v>
      </c>
      <c r="D20" s="4" t="s">
        <v>39</v>
      </c>
      <c r="E20" s="4" t="s">
        <v>40</v>
      </c>
      <c r="F20" s="7">
        <f t="shared" si="0"/>
        <v>15196.190000000002</v>
      </c>
    </row>
    <row r="21" spans="1:6" ht="45" x14ac:dyDescent="0.25">
      <c r="A21" s="3" t="s">
        <v>42</v>
      </c>
      <c r="B21" s="2" t="s">
        <v>41</v>
      </c>
      <c r="C21" s="4" t="s">
        <v>39</v>
      </c>
      <c r="D21" s="4" t="s">
        <v>39</v>
      </c>
      <c r="E21" s="4" t="s">
        <v>40</v>
      </c>
      <c r="F21" s="7">
        <f t="shared" si="0"/>
        <v>15196.190000000002</v>
      </c>
    </row>
    <row r="22" spans="1:6" x14ac:dyDescent="0.25">
      <c r="A22" s="3" t="s">
        <v>44</v>
      </c>
      <c r="B22" s="2" t="s">
        <v>43</v>
      </c>
      <c r="C22" s="4" t="s">
        <v>135</v>
      </c>
      <c r="D22" s="4" t="s">
        <v>45</v>
      </c>
      <c r="E22" s="4" t="s">
        <v>46</v>
      </c>
      <c r="F22" s="7">
        <f t="shared" si="0"/>
        <v>161406.76</v>
      </c>
    </row>
    <row r="23" spans="1:6" x14ac:dyDescent="0.25">
      <c r="A23" s="3" t="s">
        <v>48</v>
      </c>
      <c r="B23" s="2" t="s">
        <v>47</v>
      </c>
      <c r="C23" s="4" t="s">
        <v>136</v>
      </c>
      <c r="D23" s="4" t="s">
        <v>49</v>
      </c>
      <c r="E23" s="4" t="s">
        <v>50</v>
      </c>
      <c r="F23" s="7">
        <f t="shared" si="0"/>
        <v>97256.81</v>
      </c>
    </row>
    <row r="24" spans="1:6" ht="30" x14ac:dyDescent="0.25">
      <c r="A24" s="3" t="s">
        <v>52</v>
      </c>
      <c r="B24" s="2" t="s">
        <v>51</v>
      </c>
      <c r="C24" s="4" t="s">
        <v>136</v>
      </c>
      <c r="D24" s="4" t="s">
        <v>49</v>
      </c>
      <c r="E24" s="4" t="s">
        <v>50</v>
      </c>
      <c r="F24" s="7">
        <f t="shared" si="0"/>
        <v>97256.81</v>
      </c>
    </row>
    <row r="25" spans="1:6" x14ac:dyDescent="0.25">
      <c r="A25" s="3" t="s">
        <v>54</v>
      </c>
      <c r="B25" s="2" t="s">
        <v>53</v>
      </c>
      <c r="C25" s="4" t="s">
        <v>55</v>
      </c>
      <c r="D25" s="4" t="s">
        <v>55</v>
      </c>
      <c r="E25" s="4" t="s">
        <v>56</v>
      </c>
      <c r="F25" s="7">
        <f t="shared" si="0"/>
        <v>64149.949999999953</v>
      </c>
    </row>
    <row r="26" spans="1:6" ht="30" x14ac:dyDescent="0.25">
      <c r="A26" s="3" t="s">
        <v>58</v>
      </c>
      <c r="B26" s="2" t="s">
        <v>57</v>
      </c>
      <c r="C26" s="4" t="s">
        <v>55</v>
      </c>
      <c r="D26" s="4" t="s">
        <v>55</v>
      </c>
      <c r="E26" s="4" t="s">
        <v>56</v>
      </c>
      <c r="F26" s="7">
        <f t="shared" si="0"/>
        <v>64149.949999999953</v>
      </c>
    </row>
    <row r="27" spans="1:6" x14ac:dyDescent="0.25">
      <c r="A27" s="3" t="s">
        <v>60</v>
      </c>
      <c r="B27" s="2" t="s">
        <v>59</v>
      </c>
      <c r="C27" s="4" t="s">
        <v>137</v>
      </c>
      <c r="D27" s="4" t="s">
        <v>61</v>
      </c>
      <c r="E27" s="4" t="s">
        <v>62</v>
      </c>
      <c r="F27" s="7">
        <f t="shared" si="0"/>
        <v>-350</v>
      </c>
    </row>
    <row r="28" spans="1:6" ht="45" x14ac:dyDescent="0.25">
      <c r="A28" s="3" t="s">
        <v>64</v>
      </c>
      <c r="B28" s="2" t="s">
        <v>63</v>
      </c>
      <c r="C28" s="4" t="s">
        <v>137</v>
      </c>
      <c r="D28" s="4" t="s">
        <v>61</v>
      </c>
      <c r="E28" s="4" t="s">
        <v>62</v>
      </c>
      <c r="F28" s="7">
        <f t="shared" si="0"/>
        <v>-350</v>
      </c>
    </row>
    <row r="29" spans="1:6" ht="60" x14ac:dyDescent="0.25">
      <c r="A29" s="3" t="s">
        <v>66</v>
      </c>
      <c r="B29" s="2" t="s">
        <v>65</v>
      </c>
      <c r="C29" s="4" t="s">
        <v>137</v>
      </c>
      <c r="D29" s="4" t="s">
        <v>61</v>
      </c>
      <c r="E29" s="4" t="s">
        <v>62</v>
      </c>
      <c r="F29" s="7">
        <f t="shared" si="0"/>
        <v>-350</v>
      </c>
    </row>
    <row r="30" spans="1:6" ht="30" x14ac:dyDescent="0.25">
      <c r="A30" s="3" t="s">
        <v>68</v>
      </c>
      <c r="B30" s="2" t="s">
        <v>67</v>
      </c>
      <c r="C30" s="4"/>
      <c r="D30" s="4" t="s">
        <v>21</v>
      </c>
      <c r="E30" s="4" t="s">
        <v>69</v>
      </c>
      <c r="F30" s="7">
        <f t="shared" si="0"/>
        <v>32.729999999999997</v>
      </c>
    </row>
    <row r="31" spans="1:6" x14ac:dyDescent="0.25">
      <c r="A31" s="3" t="s">
        <v>71</v>
      </c>
      <c r="B31" s="2" t="s">
        <v>70</v>
      </c>
      <c r="C31" s="4"/>
      <c r="D31" s="4" t="s">
        <v>21</v>
      </c>
      <c r="E31" s="4" t="s">
        <v>69</v>
      </c>
      <c r="F31" s="7">
        <f t="shared" si="0"/>
        <v>32.729999999999997</v>
      </c>
    </row>
    <row r="32" spans="1:6" ht="30" x14ac:dyDescent="0.25">
      <c r="A32" s="3" t="s">
        <v>73</v>
      </c>
      <c r="B32" s="2" t="s">
        <v>72</v>
      </c>
      <c r="C32" s="4"/>
      <c r="D32" s="4" t="s">
        <v>21</v>
      </c>
      <c r="E32" s="4" t="s">
        <v>69</v>
      </c>
      <c r="F32" s="7">
        <f t="shared" si="0"/>
        <v>32.729999999999997</v>
      </c>
    </row>
    <row r="33" spans="1:6" ht="30" x14ac:dyDescent="0.25">
      <c r="A33" s="3" t="s">
        <v>75</v>
      </c>
      <c r="B33" s="2" t="s">
        <v>74</v>
      </c>
      <c r="C33" s="4"/>
      <c r="D33" s="4" t="s">
        <v>21</v>
      </c>
      <c r="E33" s="4" t="s">
        <v>69</v>
      </c>
      <c r="F33" s="7">
        <f t="shared" si="0"/>
        <v>32.729999999999997</v>
      </c>
    </row>
    <row r="34" spans="1:6" ht="30" x14ac:dyDescent="0.25">
      <c r="A34" s="3" t="s">
        <v>77</v>
      </c>
      <c r="B34" s="2" t="s">
        <v>76</v>
      </c>
      <c r="C34" s="4" t="s">
        <v>138</v>
      </c>
      <c r="D34" s="4" t="s">
        <v>78</v>
      </c>
      <c r="E34" s="4" t="s">
        <v>79</v>
      </c>
      <c r="F34" s="7">
        <f t="shared" si="0"/>
        <v>476945.64</v>
      </c>
    </row>
    <row r="35" spans="1:6" ht="90" x14ac:dyDescent="0.25">
      <c r="A35" s="3" t="s">
        <v>81</v>
      </c>
      <c r="B35" s="2" t="s">
        <v>80</v>
      </c>
      <c r="C35" s="4" t="s">
        <v>138</v>
      </c>
      <c r="D35" s="4" t="s">
        <v>78</v>
      </c>
      <c r="E35" s="4" t="s">
        <v>79</v>
      </c>
      <c r="F35" s="7">
        <f t="shared" si="0"/>
        <v>476945.64</v>
      </c>
    </row>
    <row r="36" spans="1:6" ht="75" x14ac:dyDescent="0.25">
      <c r="A36" s="3" t="s">
        <v>83</v>
      </c>
      <c r="B36" s="2" t="s">
        <v>82</v>
      </c>
      <c r="C36" s="4" t="s">
        <v>139</v>
      </c>
      <c r="D36" s="4" t="s">
        <v>84</v>
      </c>
      <c r="E36" s="4" t="s">
        <v>85</v>
      </c>
      <c r="F36" s="7">
        <f t="shared" si="0"/>
        <v>472086.83999999997</v>
      </c>
    </row>
    <row r="37" spans="1:6" ht="75" x14ac:dyDescent="0.25">
      <c r="A37" s="3" t="s">
        <v>87</v>
      </c>
      <c r="B37" s="2" t="s">
        <v>86</v>
      </c>
      <c r="C37" s="4" t="s">
        <v>139</v>
      </c>
      <c r="D37" s="4" t="s">
        <v>84</v>
      </c>
      <c r="E37" s="4" t="s">
        <v>85</v>
      </c>
      <c r="F37" s="7">
        <f t="shared" si="0"/>
        <v>472086.83999999997</v>
      </c>
    </row>
    <row r="38" spans="1:6" ht="75" x14ac:dyDescent="0.25">
      <c r="A38" s="3" t="s">
        <v>89</v>
      </c>
      <c r="B38" s="2" t="s">
        <v>88</v>
      </c>
      <c r="C38" s="4" t="s">
        <v>90</v>
      </c>
      <c r="D38" s="4" t="s">
        <v>90</v>
      </c>
      <c r="E38" s="4" t="s">
        <v>91</v>
      </c>
      <c r="F38" s="7">
        <f t="shared" si="0"/>
        <v>4858.7999999999993</v>
      </c>
    </row>
    <row r="39" spans="1:6" ht="60" x14ac:dyDescent="0.25">
      <c r="A39" s="3" t="s">
        <v>93</v>
      </c>
      <c r="B39" s="2" t="s">
        <v>92</v>
      </c>
      <c r="C39" s="4" t="s">
        <v>90</v>
      </c>
      <c r="D39" s="4" t="s">
        <v>90</v>
      </c>
      <c r="E39" s="4" t="s">
        <v>91</v>
      </c>
      <c r="F39" s="7">
        <f t="shared" si="0"/>
        <v>4858.7999999999993</v>
      </c>
    </row>
    <row r="40" spans="1:6" ht="30" x14ac:dyDescent="0.25">
      <c r="A40" s="3" t="s">
        <v>95</v>
      </c>
      <c r="B40" s="2" t="s">
        <v>94</v>
      </c>
      <c r="C40" s="4" t="s">
        <v>96</v>
      </c>
      <c r="D40" s="4" t="s">
        <v>96</v>
      </c>
      <c r="E40" s="4" t="s">
        <v>97</v>
      </c>
      <c r="F40" s="7">
        <f t="shared" si="0"/>
        <v>14265.079999999958</v>
      </c>
    </row>
    <row r="41" spans="1:6" x14ac:dyDescent="0.25">
      <c r="A41" s="3" t="s">
        <v>99</v>
      </c>
      <c r="B41" s="2" t="s">
        <v>98</v>
      </c>
      <c r="C41" s="4" t="s">
        <v>96</v>
      </c>
      <c r="D41" s="4" t="s">
        <v>96</v>
      </c>
      <c r="E41" s="4" t="s">
        <v>97</v>
      </c>
      <c r="F41" s="7">
        <f t="shared" si="0"/>
        <v>14265.079999999958</v>
      </c>
    </row>
    <row r="42" spans="1:6" ht="30" x14ac:dyDescent="0.25">
      <c r="A42" s="3" t="s">
        <v>101</v>
      </c>
      <c r="B42" s="2" t="s">
        <v>100</v>
      </c>
      <c r="C42" s="4" t="s">
        <v>96</v>
      </c>
      <c r="D42" s="4" t="s">
        <v>96</v>
      </c>
      <c r="E42" s="4" t="s">
        <v>102</v>
      </c>
      <c r="F42" s="7">
        <f t="shared" si="0"/>
        <v>1664.2900000000373</v>
      </c>
    </row>
    <row r="43" spans="1:6" ht="30" x14ac:dyDescent="0.25">
      <c r="A43" s="3" t="s">
        <v>104</v>
      </c>
      <c r="B43" s="2" t="s">
        <v>103</v>
      </c>
      <c r="C43" s="4" t="s">
        <v>96</v>
      </c>
      <c r="D43" s="4" t="s">
        <v>96</v>
      </c>
      <c r="E43" s="4" t="s">
        <v>102</v>
      </c>
      <c r="F43" s="7">
        <f t="shared" si="0"/>
        <v>1664.2900000000373</v>
      </c>
    </row>
    <row r="44" spans="1:6" x14ac:dyDescent="0.25">
      <c r="A44" s="3" t="s">
        <v>106</v>
      </c>
      <c r="B44" s="2" t="s">
        <v>105</v>
      </c>
      <c r="C44" s="4"/>
      <c r="D44" s="4" t="s">
        <v>21</v>
      </c>
      <c r="E44" s="4" t="s">
        <v>107</v>
      </c>
      <c r="F44" s="7">
        <f t="shared" si="0"/>
        <v>12600.79</v>
      </c>
    </row>
    <row r="45" spans="1:6" ht="30" x14ac:dyDescent="0.25">
      <c r="A45" s="3" t="s">
        <v>109</v>
      </c>
      <c r="B45" s="2" t="s">
        <v>108</v>
      </c>
      <c r="C45" s="4"/>
      <c r="D45" s="4" t="s">
        <v>21</v>
      </c>
      <c r="E45" s="4" t="s">
        <v>107</v>
      </c>
      <c r="F45" s="7">
        <f t="shared" si="0"/>
        <v>12600.79</v>
      </c>
    </row>
    <row r="46" spans="1:6" x14ac:dyDescent="0.25">
      <c r="A46" s="3" t="s">
        <v>111</v>
      </c>
      <c r="B46" s="2" t="s">
        <v>110</v>
      </c>
      <c r="C46" s="4" t="s">
        <v>140</v>
      </c>
      <c r="D46" s="4" t="s">
        <v>112</v>
      </c>
      <c r="E46" s="4" t="s">
        <v>112</v>
      </c>
      <c r="F46" s="7">
        <f t="shared" si="0"/>
        <v>-26240</v>
      </c>
    </row>
    <row r="47" spans="1:6" x14ac:dyDescent="0.25">
      <c r="A47" s="3" t="s">
        <v>114</v>
      </c>
      <c r="B47" s="2" t="s">
        <v>113</v>
      </c>
      <c r="C47" s="4" t="s">
        <v>140</v>
      </c>
      <c r="D47" s="4" t="s">
        <v>112</v>
      </c>
      <c r="E47" s="4" t="s">
        <v>112</v>
      </c>
      <c r="F47" s="7">
        <f t="shared" si="0"/>
        <v>-26240</v>
      </c>
    </row>
    <row r="48" spans="1:6" x14ac:dyDescent="0.25">
      <c r="A48" s="3" t="s">
        <v>116</v>
      </c>
      <c r="B48" s="2" t="s">
        <v>115</v>
      </c>
      <c r="C48" s="4" t="s">
        <v>140</v>
      </c>
      <c r="D48" s="4" t="s">
        <v>112</v>
      </c>
      <c r="E48" s="4" t="s">
        <v>112</v>
      </c>
      <c r="F48" s="7">
        <f t="shared" si="0"/>
        <v>-26240</v>
      </c>
    </row>
    <row r="49" spans="1:6" x14ac:dyDescent="0.25">
      <c r="A49" s="3" t="s">
        <v>118</v>
      </c>
      <c r="B49" s="2" t="s">
        <v>117</v>
      </c>
      <c r="C49" s="4" t="s">
        <v>141</v>
      </c>
      <c r="D49" s="4" t="s">
        <v>119</v>
      </c>
      <c r="E49" s="4" t="s">
        <v>120</v>
      </c>
      <c r="F49" s="7">
        <f t="shared" si="0"/>
        <v>3474532.63</v>
      </c>
    </row>
  </sheetData>
  <mergeCells count="7">
    <mergeCell ref="B7:F7"/>
    <mergeCell ref="A6:F6"/>
    <mergeCell ref="C1:F1"/>
    <mergeCell ref="C2:F2"/>
    <mergeCell ref="C3:F3"/>
    <mergeCell ref="C4:F4"/>
    <mergeCell ref="A5:F5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2020-05-07T10:41:29Z</cp:lastPrinted>
  <dcterms:created xsi:type="dcterms:W3CDTF">2020-05-06T12:33:13Z</dcterms:created>
  <dcterms:modified xsi:type="dcterms:W3CDTF">2020-06-03T06:14:32Z</dcterms:modified>
</cp:coreProperties>
</file>